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Bildung\Tabellen\Kita\"/>
    </mc:Choice>
  </mc:AlternateContent>
  <xr:revisionPtr revIDLastSave="0" documentId="13_ncr:1_{D5599AE6-735B-4985-8BE6-4ED928F80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21_neu" sheetId="4" r:id="rId1"/>
  </sheets>
  <definedNames>
    <definedName name="_xlnm.Print_Area" localSheetId="0">'221_neu'!$A$1:$J$26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4" l="1"/>
  <c r="I13" i="4"/>
  <c r="F13" i="4"/>
  <c r="J5" i="4"/>
  <c r="J23" i="4" s="1"/>
  <c r="I5" i="4"/>
  <c r="I16" i="4" s="1"/>
  <c r="H5" i="4"/>
  <c r="H16" i="4" s="1"/>
  <c r="G5" i="4"/>
  <c r="G23" i="4" s="1"/>
  <c r="F5" i="4"/>
  <c r="F20" i="4" s="1"/>
  <c r="J13" i="4" l="1"/>
  <c r="H20" i="4"/>
  <c r="H13" i="4"/>
  <c r="J20" i="4"/>
  <c r="H23" i="4"/>
  <c r="I23" i="4"/>
  <c r="J16" i="4"/>
  <c r="F16" i="4"/>
  <c r="G20" i="4"/>
  <c r="G13" i="4"/>
  <c r="E5" i="4"/>
  <c r="E13" i="4" s="1"/>
  <c r="G16" i="4"/>
  <c r="F23" i="4"/>
  <c r="E20" i="4" l="1"/>
  <c r="E16" i="4"/>
  <c r="E23" i="4"/>
</calcChain>
</file>

<file path=xl/sharedStrings.xml><?xml version="1.0" encoding="utf-8"?>
<sst xmlns="http://schemas.openxmlformats.org/spreadsheetml/2006/main" count="35" uniqueCount="28">
  <si>
    <t>absolut</t>
  </si>
  <si>
    <t>in %</t>
  </si>
  <si>
    <t>_________</t>
  </si>
  <si>
    <t>bis 20</t>
  </si>
  <si>
    <t>vorrangig gesprochene Sprache deutsch</t>
  </si>
  <si>
    <t>beide Elternteile deutscher Herkunft</t>
  </si>
  <si>
    <t>davon wöchentliche Betreuungszeit in vollen Stunden</t>
  </si>
  <si>
    <t>mindestens ein Elternteil nichtdeutscher Herkunft</t>
  </si>
  <si>
    <t xml:space="preserve">© Statistisches Amt München  </t>
  </si>
  <si>
    <t>vorrangig gesprochene Sprache nicht deutsch</t>
  </si>
  <si>
    <t>46 und mehr</t>
  </si>
  <si>
    <t>0 - 2</t>
  </si>
  <si>
    <t>3 - 7 (ohne Schulkinder)</t>
  </si>
  <si>
    <t>5 - 13 (Schulkinder)</t>
  </si>
  <si>
    <t>21 - 30</t>
  </si>
  <si>
    <t>31 - 40</t>
  </si>
  <si>
    <t>41 - 45</t>
  </si>
  <si>
    <t>Alter
----
Migrationsmerkmal</t>
  </si>
  <si>
    <t>davon</t>
  </si>
  <si>
    <t>nach Herkunft der Eltern</t>
  </si>
  <si>
    <t xml:space="preserve">davon </t>
  </si>
  <si>
    <t>nach vorrangig gesprochener Sprache</t>
  </si>
  <si>
    <t>nach Alter in Jahren</t>
  </si>
  <si>
    <t>betreute Kinder insgesamt</t>
  </si>
  <si>
    <t>ins-gesamt</t>
  </si>
  <si>
    <t>betreute Kinder</t>
  </si>
  <si>
    <t>Betreute Kinder in Kindertageseinrichtungen 
nach Betreuungszeiten am 1. März 2021</t>
  </si>
  <si>
    <t>Quelle: © Bayerisches Landesamt für Statistik,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</si>
</sst>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 &quot;"/>
    <numFmt numFmtId="165" formatCode="#,##0&quot;      &quot;"/>
    <numFmt numFmtId="166" formatCode="#,##0.0&quot;  &quot;"/>
    <numFmt numFmtId="167" formatCode="#\ ##0&quot;  &quot;;\-#\ ##0&quot;  &quot;;&quot;-  &quot;"/>
  </numFmts>
  <fonts count="5" x14ac:knownFonts="1"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vertical="top"/>
    </xf>
    <xf numFmtId="165" fontId="0" fillId="0" borderId="0" xfId="0" applyNumberFormat="1" applyFont="1" applyFill="1" applyBorder="1" applyAlignment="1"/>
    <xf numFmtId="0" fontId="3" fillId="0" borderId="0" xfId="0" applyFont="1"/>
    <xf numFmtId="166" fontId="0" fillId="0" borderId="3" xfId="0" applyNumberFormat="1" applyFont="1" applyFill="1" applyBorder="1" applyAlignment="1">
      <alignment vertical="top"/>
    </xf>
    <xf numFmtId="166" fontId="0" fillId="0" borderId="4" xfId="0" applyNumberFormat="1" applyFont="1" applyFill="1" applyBorder="1" applyAlignment="1">
      <alignment vertical="top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ont="1" applyFill="1" applyBorder="1" applyAlignment="1"/>
    <xf numFmtId="0" fontId="3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166" fontId="0" fillId="0" borderId="0" xfId="0" applyNumberFormat="1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167" fontId="0" fillId="0" borderId="4" xfId="0" applyNumberFormat="1" applyFont="1" applyFill="1" applyBorder="1" applyAlignment="1"/>
    <xf numFmtId="167" fontId="0" fillId="0" borderId="3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7" fontId="1" fillId="0" borderId="4" xfId="0" applyNumberFormat="1" applyFont="1" applyFill="1" applyBorder="1" applyAlignment="1"/>
    <xf numFmtId="167" fontId="1" fillId="0" borderId="3" xfId="0" applyNumberFormat="1" applyFont="1" applyFill="1" applyBorder="1" applyAlignment="1"/>
    <xf numFmtId="0" fontId="1" fillId="0" borderId="0" xfId="0" applyFont="1" applyAlignment="1"/>
    <xf numFmtId="0" fontId="1" fillId="0" borderId="0" xfId="0" applyFont="1"/>
    <xf numFmtId="0" fontId="0" fillId="0" borderId="0" xfId="0" quotePrefix="1" applyAlignment="1"/>
    <xf numFmtId="167" fontId="1" fillId="0" borderId="4" xfId="0" applyNumberFormat="1" applyFont="1" applyBorder="1"/>
    <xf numFmtId="167" fontId="1" fillId="0" borderId="3" xfId="0" applyNumberFormat="1" applyFont="1" applyBorder="1"/>
    <xf numFmtId="166" fontId="0" fillId="0" borderId="4" xfId="0" applyNumberFormat="1" applyBorder="1"/>
    <xf numFmtId="166" fontId="0" fillId="0" borderId="3" xfId="0" applyNumberFormat="1" applyBorder="1"/>
    <xf numFmtId="166" fontId="1" fillId="0" borderId="4" xfId="0" applyNumberFormat="1" applyFont="1" applyFill="1" applyBorder="1" applyAlignment="1"/>
    <xf numFmtId="166" fontId="1" fillId="0" borderId="3" xfId="0" applyNumberFormat="1" applyFont="1" applyFill="1" applyBorder="1" applyAlignment="1"/>
    <xf numFmtId="167" fontId="0" fillId="0" borderId="4" xfId="0" applyNumberFormat="1" applyFont="1" applyBorder="1"/>
    <xf numFmtId="0" fontId="2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2230-63C1-409D-B94C-D7F035CB47EF}">
  <dimension ref="A1:P27"/>
  <sheetViews>
    <sheetView tabSelected="1" topLeftCell="B1" workbookViewId="0">
      <selection activeCell="M9" sqref="M9"/>
    </sheetView>
  </sheetViews>
  <sheetFormatPr baseColWidth="10" defaultRowHeight="11.4" x14ac:dyDescent="0.2"/>
  <cols>
    <col min="1" max="1" width="5.75" customWidth="1"/>
    <col min="2" max="2" width="3" customWidth="1"/>
    <col min="3" max="3" width="1.875" customWidth="1"/>
    <col min="4" max="4" width="36" customWidth="1"/>
    <col min="5" max="5" width="8.125" customWidth="1"/>
    <col min="6" max="6" width="8.125" style="5" customWidth="1"/>
    <col min="7" max="10" width="8.125" customWidth="1"/>
    <col min="11" max="11" width="6" style="28" customWidth="1"/>
  </cols>
  <sheetData>
    <row r="1" spans="1:16" s="13" customFormat="1" ht="36" customHeight="1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20"/>
    </row>
    <row r="2" spans="1:16" ht="15" customHeight="1" x14ac:dyDescent="0.2">
      <c r="A2" s="47" t="s">
        <v>17</v>
      </c>
      <c r="B2" s="47"/>
      <c r="C2" s="47"/>
      <c r="D2" s="48"/>
      <c r="E2" s="53" t="s">
        <v>25</v>
      </c>
      <c r="F2" s="54"/>
      <c r="G2" s="54"/>
      <c r="H2" s="54"/>
      <c r="I2" s="54"/>
      <c r="J2" s="54"/>
      <c r="K2" s="21"/>
    </row>
    <row r="3" spans="1:16" ht="15" customHeight="1" x14ac:dyDescent="0.2">
      <c r="A3" s="49"/>
      <c r="B3" s="49"/>
      <c r="C3" s="49"/>
      <c r="D3" s="50"/>
      <c r="E3" s="55" t="s">
        <v>24</v>
      </c>
      <c r="F3" s="45" t="s">
        <v>6</v>
      </c>
      <c r="G3" s="46"/>
      <c r="H3" s="46"/>
      <c r="I3" s="46"/>
      <c r="J3" s="46"/>
      <c r="K3" s="21"/>
    </row>
    <row r="4" spans="1:16" s="3" customFormat="1" ht="30" customHeight="1" x14ac:dyDescent="0.2">
      <c r="A4" s="51"/>
      <c r="B4" s="51"/>
      <c r="C4" s="51"/>
      <c r="D4" s="52"/>
      <c r="E4" s="56"/>
      <c r="F4" s="19" t="s">
        <v>3</v>
      </c>
      <c r="G4" s="15" t="s">
        <v>14</v>
      </c>
      <c r="H4" s="14" t="s">
        <v>15</v>
      </c>
      <c r="I4" s="14" t="s">
        <v>16</v>
      </c>
      <c r="J4" s="16" t="s">
        <v>10</v>
      </c>
      <c r="K4" s="22"/>
    </row>
    <row r="5" spans="1:16" s="4" customFormat="1" ht="18" customHeight="1" x14ac:dyDescent="0.25">
      <c r="A5" s="31" t="s">
        <v>23</v>
      </c>
      <c r="B5" s="31"/>
      <c r="C5" s="31"/>
      <c r="D5" s="31"/>
      <c r="E5" s="37">
        <f>SUM(F5:J5)</f>
        <v>82038</v>
      </c>
      <c r="F5" s="38">
        <f>SUM(F7:F9)</f>
        <v>10020</v>
      </c>
      <c r="G5" s="38">
        <f t="shared" ref="G5:J5" si="0">SUM(G7:G9)</f>
        <v>19145</v>
      </c>
      <c r="H5" s="38">
        <f t="shared" si="0"/>
        <v>31147</v>
      </c>
      <c r="I5" s="38">
        <f t="shared" si="0"/>
        <v>15900</v>
      </c>
      <c r="J5" s="37">
        <f t="shared" si="0"/>
        <v>5826</v>
      </c>
      <c r="K5" s="23"/>
      <c r="L5" s="34"/>
      <c r="P5" s="36"/>
    </row>
    <row r="6" spans="1:16" ht="12.75" customHeight="1" x14ac:dyDescent="0.25">
      <c r="A6" s="2" t="s">
        <v>18</v>
      </c>
      <c r="B6" s="2" t="s">
        <v>22</v>
      </c>
      <c r="E6" s="37"/>
      <c r="F6" s="33"/>
      <c r="G6" s="33"/>
      <c r="H6" s="33"/>
      <c r="I6" s="33"/>
      <c r="J6" s="32"/>
      <c r="K6" s="23"/>
    </row>
    <row r="7" spans="1:16" ht="12.75" customHeight="1" x14ac:dyDescent="0.2">
      <c r="A7" s="5"/>
      <c r="B7" s="28" t="s">
        <v>11</v>
      </c>
      <c r="E7" s="43">
        <v>16490</v>
      </c>
      <c r="F7" s="30">
        <v>285</v>
      </c>
      <c r="G7" s="30">
        <v>2122</v>
      </c>
      <c r="H7" s="30">
        <v>8499</v>
      </c>
      <c r="I7" s="30">
        <v>4080</v>
      </c>
      <c r="J7" s="29">
        <v>1504</v>
      </c>
      <c r="K7" s="23"/>
    </row>
    <row r="8" spans="1:16" ht="12.75" customHeight="1" x14ac:dyDescent="0.2">
      <c r="A8" s="5"/>
      <c r="B8" s="28" t="s">
        <v>12</v>
      </c>
      <c r="E8" s="43">
        <v>46236</v>
      </c>
      <c r="F8" s="30">
        <v>594</v>
      </c>
      <c r="G8" s="30">
        <v>6921</v>
      </c>
      <c r="H8" s="30">
        <v>22584</v>
      </c>
      <c r="I8" s="30">
        <v>11817</v>
      </c>
      <c r="J8" s="29">
        <v>4320</v>
      </c>
      <c r="K8" s="23"/>
    </row>
    <row r="9" spans="1:16" ht="12.75" customHeight="1" x14ac:dyDescent="0.2">
      <c r="A9" s="5"/>
      <c r="B9" s="28" t="s">
        <v>13</v>
      </c>
      <c r="E9" s="43">
        <v>19312</v>
      </c>
      <c r="F9" s="30">
        <v>9141</v>
      </c>
      <c r="G9" s="30">
        <v>10102</v>
      </c>
      <c r="H9" s="30">
        <v>64</v>
      </c>
      <c r="I9" s="30">
        <v>3</v>
      </c>
      <c r="J9" s="29">
        <v>2</v>
      </c>
      <c r="K9" s="23"/>
    </row>
    <row r="10" spans="1:16" ht="12.75" customHeight="1" x14ac:dyDescent="0.25">
      <c r="A10" s="2" t="s">
        <v>18</v>
      </c>
      <c r="B10" s="2" t="s">
        <v>19</v>
      </c>
      <c r="E10" s="29"/>
      <c r="F10" s="30"/>
      <c r="G10" s="30"/>
      <c r="H10" s="30"/>
      <c r="I10" s="30"/>
      <c r="J10" s="29"/>
      <c r="K10" s="23"/>
    </row>
    <row r="11" spans="1:16" ht="12.75" customHeight="1" x14ac:dyDescent="0.2">
      <c r="B11" s="5" t="s">
        <v>5</v>
      </c>
      <c r="D11" s="28"/>
      <c r="E11" s="29"/>
      <c r="F11" s="30"/>
      <c r="G11" s="30"/>
      <c r="H11" s="30"/>
      <c r="I11" s="30"/>
      <c r="J11" s="29"/>
      <c r="K11" s="23"/>
    </row>
    <row r="12" spans="1:16" ht="12.75" customHeight="1" x14ac:dyDescent="0.2">
      <c r="A12" s="5"/>
      <c r="C12" s="5" t="s">
        <v>0</v>
      </c>
      <c r="E12" s="29">
        <v>41448</v>
      </c>
      <c r="F12" s="30">
        <v>4792</v>
      </c>
      <c r="G12" s="30">
        <v>8386</v>
      </c>
      <c r="H12" s="30">
        <v>17044</v>
      </c>
      <c r="I12" s="30">
        <v>8423</v>
      </c>
      <c r="J12" s="29">
        <v>2803</v>
      </c>
      <c r="K12" s="23"/>
    </row>
    <row r="13" spans="1:16" ht="12.75" customHeight="1" x14ac:dyDescent="0.2">
      <c r="A13" s="5"/>
      <c r="C13" t="s">
        <v>1</v>
      </c>
      <c r="E13" s="39">
        <f>E12/($E$5/100)</f>
        <v>50.522928399034591</v>
      </c>
      <c r="F13" s="40">
        <f>F12/($F$5/100)</f>
        <v>47.824351297405187</v>
      </c>
      <c r="G13" s="40">
        <f>G12/($G$5/100)</f>
        <v>43.80255941499086</v>
      </c>
      <c r="H13" s="40">
        <f>H12/($H$5/100)</f>
        <v>54.721160946479593</v>
      </c>
      <c r="I13" s="40">
        <f>I12/($I$5/100)</f>
        <v>52.974842767295598</v>
      </c>
      <c r="J13" s="39">
        <f>J12/($J$5/100)</f>
        <v>48.111912118091318</v>
      </c>
      <c r="K13" s="23"/>
    </row>
    <row r="14" spans="1:16" ht="12.75" customHeight="1" x14ac:dyDescent="0.2">
      <c r="B14" s="5" t="s">
        <v>7</v>
      </c>
      <c r="E14" s="17"/>
      <c r="F14" s="11"/>
      <c r="G14" s="11"/>
      <c r="H14" s="11"/>
      <c r="I14" s="11"/>
      <c r="J14" s="12"/>
      <c r="K14" s="24"/>
    </row>
    <row r="15" spans="1:16" ht="12.75" customHeight="1" x14ac:dyDescent="0.2">
      <c r="A15" s="5"/>
      <c r="C15" s="5" t="s">
        <v>0</v>
      </c>
      <c r="E15" s="29">
        <v>40590</v>
      </c>
      <c r="F15" s="30">
        <v>5228</v>
      </c>
      <c r="G15" s="30">
        <v>10759</v>
      </c>
      <c r="H15" s="30">
        <v>14103</v>
      </c>
      <c r="I15" s="30">
        <v>7477</v>
      </c>
      <c r="J15" s="29">
        <v>3023</v>
      </c>
      <c r="K15" s="23"/>
    </row>
    <row r="16" spans="1:16" ht="12.75" customHeight="1" x14ac:dyDescent="0.2">
      <c r="A16" s="5"/>
      <c r="C16" s="6" t="s">
        <v>1</v>
      </c>
      <c r="E16" s="39">
        <f>E15/($E$5/100)</f>
        <v>49.477071600965409</v>
      </c>
      <c r="F16" s="40">
        <f>F15/($F$5/100)</f>
        <v>52.175648702594806</v>
      </c>
      <c r="G16" s="40">
        <f>G15/($G$5/100)</f>
        <v>56.197440585009147</v>
      </c>
      <c r="H16" s="40">
        <f>H15/($H$5/100)</f>
        <v>45.2788390535204</v>
      </c>
      <c r="I16" s="40">
        <f>I15/($I$5/100)</f>
        <v>47.025157232704402</v>
      </c>
      <c r="J16" s="39">
        <f>J15/($J$5/100)</f>
        <v>51.888087881908689</v>
      </c>
      <c r="K16" s="23"/>
    </row>
    <row r="17" spans="1:11" ht="12.75" customHeight="1" x14ac:dyDescent="0.25">
      <c r="A17" s="35" t="s">
        <v>20</v>
      </c>
      <c r="B17" s="35" t="s">
        <v>21</v>
      </c>
      <c r="E17" s="41"/>
      <c r="F17" s="42"/>
      <c r="G17" s="42"/>
      <c r="H17" s="42"/>
      <c r="I17" s="42"/>
      <c r="J17" s="41"/>
      <c r="K17" s="23"/>
    </row>
    <row r="18" spans="1:11" ht="12.75" customHeight="1" x14ac:dyDescent="0.2">
      <c r="A18" s="5"/>
      <c r="B18" t="s">
        <v>4</v>
      </c>
      <c r="D18" s="1"/>
      <c r="E18" s="17"/>
      <c r="F18" s="9"/>
      <c r="G18" s="9"/>
      <c r="H18" s="9"/>
      <c r="I18" s="9"/>
      <c r="J18" s="10"/>
      <c r="K18" s="25"/>
    </row>
    <row r="19" spans="1:11" ht="12.75" customHeight="1" x14ac:dyDescent="0.2">
      <c r="A19" s="5"/>
      <c r="B19" s="5"/>
      <c r="C19" s="5" t="s">
        <v>0</v>
      </c>
      <c r="D19" s="1"/>
      <c r="E19" s="29">
        <v>53325</v>
      </c>
      <c r="F19" s="30">
        <v>6236</v>
      </c>
      <c r="G19" s="30">
        <v>10892</v>
      </c>
      <c r="H19" s="30">
        <v>21447</v>
      </c>
      <c r="I19" s="30">
        <v>10897</v>
      </c>
      <c r="J19" s="29">
        <v>3853</v>
      </c>
      <c r="K19" s="23"/>
    </row>
    <row r="20" spans="1:11" ht="12.75" customHeight="1" x14ac:dyDescent="0.2">
      <c r="A20" s="5"/>
      <c r="B20" s="5"/>
      <c r="C20" s="6" t="s">
        <v>1</v>
      </c>
      <c r="D20" s="1"/>
      <c r="E20" s="39">
        <f>E19/($E$5/100)</f>
        <v>65.000365684195131</v>
      </c>
      <c r="F20" s="40">
        <f>F19/($F$5/100)</f>
        <v>62.235528942115764</v>
      </c>
      <c r="G20" s="40">
        <f>G19/($G$5/100)</f>
        <v>56.892138939670936</v>
      </c>
      <c r="H20" s="40">
        <f>H19/($H$5/100)</f>
        <v>68.857353838250873</v>
      </c>
      <c r="I20" s="40">
        <f>I19/($I$5/100)</f>
        <v>68.534591194968556</v>
      </c>
      <c r="J20" s="39">
        <f>J19/($J$5/100)</f>
        <v>66.134569172674219</v>
      </c>
      <c r="K20" s="23"/>
    </row>
    <row r="21" spans="1:11" ht="12.75" customHeight="1" x14ac:dyDescent="0.2">
      <c r="A21" s="5"/>
      <c r="B21" t="s">
        <v>9</v>
      </c>
      <c r="D21" s="1"/>
      <c r="E21" s="17"/>
      <c r="F21" s="9"/>
      <c r="G21" s="9"/>
      <c r="H21" s="9"/>
      <c r="I21" s="9"/>
      <c r="J21" s="10"/>
      <c r="K21" s="25"/>
    </row>
    <row r="22" spans="1:11" ht="12.75" customHeight="1" x14ac:dyDescent="0.2">
      <c r="A22" s="5"/>
      <c r="B22" s="5"/>
      <c r="C22" s="5" t="s">
        <v>0</v>
      </c>
      <c r="D22" s="1"/>
      <c r="E22" s="29">
        <v>28713</v>
      </c>
      <c r="F22" s="30">
        <v>3784</v>
      </c>
      <c r="G22" s="30">
        <v>8253</v>
      </c>
      <c r="H22" s="30">
        <v>9700</v>
      </c>
      <c r="I22" s="30">
        <v>5003</v>
      </c>
      <c r="J22" s="29">
        <v>1973</v>
      </c>
      <c r="K22" s="23"/>
    </row>
    <row r="23" spans="1:11" ht="12.75" customHeight="1" x14ac:dyDescent="0.2">
      <c r="A23" s="5"/>
      <c r="B23" s="5"/>
      <c r="C23" s="6" t="s">
        <v>1</v>
      </c>
      <c r="D23" s="1"/>
      <c r="E23" s="39">
        <f>E22/($E$5/100)</f>
        <v>34.999634315804869</v>
      </c>
      <c r="F23" s="40">
        <f>F22/($F$5/100)</f>
        <v>37.764471057884229</v>
      </c>
      <c r="G23" s="40">
        <f>G22/($G$5/100)</f>
        <v>43.107861060329071</v>
      </c>
      <c r="H23" s="40">
        <f>H22/($H$5/100)</f>
        <v>31.142646161749123</v>
      </c>
      <c r="I23" s="40">
        <f>I22/($I$5/100)</f>
        <v>31.465408805031448</v>
      </c>
      <c r="J23" s="39">
        <f>J22/($J$5/100)</f>
        <v>33.865430827325781</v>
      </c>
      <c r="K23" s="23"/>
    </row>
    <row r="24" spans="1:11" ht="4.2" customHeight="1" x14ac:dyDescent="0.2">
      <c r="A24" s="5" t="s">
        <v>2</v>
      </c>
      <c r="B24" s="5"/>
      <c r="C24" s="5"/>
      <c r="F24"/>
      <c r="G24" s="1"/>
      <c r="H24" s="7"/>
      <c r="I24" s="7"/>
      <c r="J24" s="7"/>
      <c r="K24" s="7"/>
    </row>
    <row r="25" spans="1:11" s="8" customFormat="1" ht="9" customHeight="1" x14ac:dyDescent="0.2">
      <c r="A25" s="8" t="s">
        <v>27</v>
      </c>
      <c r="K25" s="26"/>
    </row>
    <row r="26" spans="1:11" s="8" customFormat="1" ht="9" customHeight="1" x14ac:dyDescent="0.2">
      <c r="J26" s="18" t="s">
        <v>8</v>
      </c>
      <c r="K26" s="27"/>
    </row>
    <row r="27" spans="1:11" s="8" customFormat="1" ht="9" customHeight="1" x14ac:dyDescent="0.2">
      <c r="J27" s="18"/>
      <c r="K27" s="27"/>
    </row>
  </sheetData>
  <mergeCells count="5">
    <mergeCell ref="A1:J1"/>
    <mergeCell ref="F3:J3"/>
    <mergeCell ref="A2:D4"/>
    <mergeCell ref="E2:J2"/>
    <mergeCell ref="E3:E4"/>
  </mergeCells>
  <pageMargins left="0.78740157480314965" right="0.78740157480314965" top="0.86614173228346458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221_neu</vt:lpstr>
      <vt:lpstr>'221_neu'!Druckbereich</vt:lpstr>
    </vt:vector>
  </TitlesOfParts>
  <Company>LH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stagante</dc:creator>
  <cp:lastModifiedBy>Britta Heiles</cp:lastModifiedBy>
  <cp:lastPrinted>2021-06-21T11:40:11Z</cp:lastPrinted>
  <dcterms:created xsi:type="dcterms:W3CDTF">2012-04-03T09:47:45Z</dcterms:created>
  <dcterms:modified xsi:type="dcterms:W3CDTF">2022-07-01T05:44:44Z</dcterms:modified>
</cp:coreProperties>
</file>